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770"/>
  </bookViews>
  <sheets>
    <sheet name="Лист1" sheetId="1" r:id="rId1"/>
  </sheets>
  <calcPr calcId="162913"/>
  <fileRecoveryPr autoRecover="0"/>
</workbook>
</file>

<file path=xl/calcChain.xml><?xml version="1.0" encoding="utf-8"?>
<calcChain xmlns="http://schemas.openxmlformats.org/spreadsheetml/2006/main">
  <c r="G11" i="1" l="1"/>
  <c r="G10" i="1" l="1"/>
  <c r="H8" i="1" l="1"/>
  <c r="H11" i="1" l="1"/>
  <c r="H6" i="1" l="1"/>
  <c r="H12" i="1" l="1"/>
  <c r="H13" i="1" l="1"/>
  <c r="H14" i="1"/>
  <c r="H10" i="1" l="1"/>
  <c r="H7" i="1" l="1"/>
  <c r="H9" i="1" l="1"/>
  <c r="H21" i="1" l="1"/>
</calcChain>
</file>

<file path=xl/sharedStrings.xml><?xml version="1.0" encoding="utf-8"?>
<sst xmlns="http://schemas.openxmlformats.org/spreadsheetml/2006/main" count="33" uniqueCount="20">
  <si>
    <t xml:space="preserve">2016 г. </t>
  </si>
  <si>
    <t>2017 г.</t>
  </si>
  <si>
    <t>Всего</t>
  </si>
  <si>
    <t>всего подано заявок в Минпромторг</t>
  </si>
  <si>
    <t>всего передано заявок в ФБУ "ГИЛС и НП"</t>
  </si>
  <si>
    <t>проведено инспекций</t>
  </si>
  <si>
    <t>количество утвержденных отчетов</t>
  </si>
  <si>
    <t>количество отчетов в работе</t>
  </si>
  <si>
    <t xml:space="preserve">выдано заключений </t>
  </si>
  <si>
    <t>отказано в выдаче</t>
  </si>
  <si>
    <t>план</t>
  </si>
  <si>
    <t>факт</t>
  </si>
  <si>
    <t>внеплан.</t>
  </si>
  <si>
    <t>план.</t>
  </si>
  <si>
    <t>Российские</t>
  </si>
  <si>
    <t>Инспекции</t>
  </si>
  <si>
    <t>Иностранные</t>
  </si>
  <si>
    <t>отозвано дел</t>
  </si>
  <si>
    <t>в том числе на расширение перечня</t>
  </si>
  <si>
    <t>СВЕДЕНИЯ НА  30.10.2017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</si>
</sst>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0" borderId="0" xfId="0" applyBorder="1"/>
    <xf numFmtId="0" fontId="2" fillId="2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2" fillId="0" borderId="1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2" fillId="0" borderId="5" xfId="0" applyFont="1" applyFill="1" applyBorder="1" applyAlignment="1">
      <alignment vertical="center"/>
    </xf>
    <xf numFmtId="0" fontId="0" fillId="0" borderId="8" xfId="0" applyBorder="1"/>
    <xf numFmtId="0" fontId="0" fillId="0" borderId="0" xfId="0" applyAlignment="1">
      <alignment horizontal="right"/>
    </xf>
    <xf numFmtId="0" fontId="3" fillId="0" borderId="2" xfId="0" applyFont="1" applyBorder="1"/>
    <xf numFmtId="10" fontId="2" fillId="2" borderId="2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/>
    <xf numFmtId="0" fontId="1" fillId="3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6"/>
  <sheetViews>
    <sheetView tabSelected="1" topLeftCell="A4" workbookViewId="0">
      <selection activeCell="G15" sqref="G15"/>
    </sheetView>
  </sheetViews>
  <sheetFormatPr defaultRowHeight="14.5" x14ac:dyDescent="0.35"/>
  <cols>
    <col min="4" max="4" width="40.26953125" bestFit="1" customWidth="1"/>
  </cols>
  <sheetData>
    <row r="3" spans="2:10" x14ac:dyDescent="0.35">
      <c r="B3" s="14"/>
      <c r="C3" s="14"/>
      <c r="D3" s="14"/>
    </row>
    <row r="4" spans="2:10" x14ac:dyDescent="0.35">
      <c r="C4" s="22" t="s">
        <v>16</v>
      </c>
      <c r="D4" s="29" t="s">
        <v>19</v>
      </c>
      <c r="E4" s="6" t="s">
        <v>0</v>
      </c>
      <c r="F4" s="3" t="s">
        <v>1</v>
      </c>
      <c r="G4" s="13"/>
    </row>
    <row r="5" spans="2:10" x14ac:dyDescent="0.35">
      <c r="C5" s="22" t="s">
        <v>15</v>
      </c>
      <c r="E5" s="7"/>
      <c r="F5" s="26" t="s">
        <v>10</v>
      </c>
      <c r="G5" s="27" t="s">
        <v>11</v>
      </c>
      <c r="H5" s="25" t="s">
        <v>2</v>
      </c>
    </row>
    <row r="6" spans="2:10" x14ac:dyDescent="0.35">
      <c r="D6" s="1" t="s">
        <v>3</v>
      </c>
      <c r="E6" s="8">
        <v>620</v>
      </c>
      <c r="F6" s="4"/>
      <c r="G6" s="31">
        <v>552</v>
      </c>
      <c r="H6" s="32">
        <f>E6+G6</f>
        <v>1172</v>
      </c>
      <c r="I6" s="10"/>
    </row>
    <row r="7" spans="2:10" x14ac:dyDescent="0.35">
      <c r="D7" s="1" t="s">
        <v>18</v>
      </c>
      <c r="E7" s="8"/>
      <c r="F7" s="30"/>
      <c r="G7" s="31">
        <v>28</v>
      </c>
      <c r="H7" s="32">
        <f>G7</f>
        <v>28</v>
      </c>
      <c r="I7" s="10"/>
    </row>
    <row r="8" spans="2:10" x14ac:dyDescent="0.35">
      <c r="D8" s="1" t="s">
        <v>4</v>
      </c>
      <c r="E8" s="8">
        <v>465</v>
      </c>
      <c r="F8" s="4"/>
      <c r="G8" s="34">
        <v>590</v>
      </c>
      <c r="H8" s="32">
        <f>G8+E8</f>
        <v>1055</v>
      </c>
      <c r="J8" s="10"/>
    </row>
    <row r="9" spans="2:10" x14ac:dyDescent="0.35">
      <c r="D9" s="2" t="s">
        <v>5</v>
      </c>
      <c r="E9" s="9">
        <v>188</v>
      </c>
      <c r="F9" s="24"/>
      <c r="G9" s="34">
        <v>438</v>
      </c>
      <c r="H9" s="33">
        <f>G9+E9</f>
        <v>626</v>
      </c>
    </row>
    <row r="10" spans="2:10" x14ac:dyDescent="0.35">
      <c r="D10" s="1" t="s">
        <v>6</v>
      </c>
      <c r="E10" s="9">
        <v>163</v>
      </c>
      <c r="F10" s="5"/>
      <c r="G10" s="34">
        <f>G9-G11</f>
        <v>346</v>
      </c>
      <c r="H10" s="33">
        <f>G10+E10</f>
        <v>509</v>
      </c>
    </row>
    <row r="11" spans="2:10" x14ac:dyDescent="0.35">
      <c r="D11" s="1" t="s">
        <v>7</v>
      </c>
      <c r="E11" s="9">
        <v>0</v>
      </c>
      <c r="F11" s="5"/>
      <c r="G11" s="34">
        <f>92</f>
        <v>92</v>
      </c>
      <c r="H11" s="33">
        <f>G11</f>
        <v>92</v>
      </c>
    </row>
    <row r="12" spans="2:10" x14ac:dyDescent="0.35">
      <c r="D12" s="1" t="s">
        <v>8</v>
      </c>
      <c r="E12" s="9">
        <v>90</v>
      </c>
      <c r="F12" s="5"/>
      <c r="G12" s="34">
        <v>280</v>
      </c>
      <c r="H12" s="33">
        <f>G12+E12</f>
        <v>370</v>
      </c>
      <c r="J12" s="10"/>
    </row>
    <row r="13" spans="2:10" x14ac:dyDescent="0.35">
      <c r="D13" s="1" t="s">
        <v>9</v>
      </c>
      <c r="E13" s="8">
        <v>38</v>
      </c>
      <c r="F13" s="17"/>
      <c r="G13" s="34">
        <v>81</v>
      </c>
      <c r="H13" s="32">
        <f>G13+E13</f>
        <v>119</v>
      </c>
    </row>
    <row r="14" spans="2:10" x14ac:dyDescent="0.35">
      <c r="C14" s="19"/>
      <c r="D14" s="16" t="s">
        <v>17</v>
      </c>
      <c r="E14" s="28">
        <v>18</v>
      </c>
      <c r="F14" s="18"/>
      <c r="G14" s="35">
        <v>75</v>
      </c>
      <c r="H14" s="23">
        <f>G14+E14</f>
        <v>93</v>
      </c>
    </row>
    <row r="16" spans="2:10" x14ac:dyDescent="0.35">
      <c r="B16" s="14"/>
      <c r="C16" s="14"/>
      <c r="D16" s="14"/>
    </row>
    <row r="17" spans="3:8" x14ac:dyDescent="0.35">
      <c r="C17" s="22" t="s">
        <v>14</v>
      </c>
      <c r="D17" s="29" t="s">
        <v>19</v>
      </c>
      <c r="E17" s="6" t="s">
        <v>0</v>
      </c>
      <c r="F17" s="3" t="s">
        <v>1</v>
      </c>
      <c r="G17" s="13"/>
    </row>
    <row r="18" spans="3:8" x14ac:dyDescent="0.35">
      <c r="C18" s="22" t="s">
        <v>15</v>
      </c>
      <c r="E18" s="7"/>
      <c r="F18" s="26" t="s">
        <v>13</v>
      </c>
      <c r="G18" s="27" t="s">
        <v>12</v>
      </c>
      <c r="H18" s="25" t="s">
        <v>2</v>
      </c>
    </row>
    <row r="19" spans="3:8" x14ac:dyDescent="0.35">
      <c r="D19" s="1" t="s">
        <v>3</v>
      </c>
      <c r="E19" s="8"/>
      <c r="F19" s="4"/>
      <c r="G19" s="20"/>
      <c r="H19" s="12"/>
    </row>
    <row r="20" spans="3:8" x14ac:dyDescent="0.35">
      <c r="D20" s="1" t="s">
        <v>4</v>
      </c>
      <c r="E20" s="8"/>
      <c r="F20" s="4"/>
      <c r="G20" s="20"/>
      <c r="H20" s="12"/>
    </row>
    <row r="21" spans="3:8" x14ac:dyDescent="0.35">
      <c r="D21" s="2" t="s">
        <v>5</v>
      </c>
      <c r="E21" s="9"/>
      <c r="F21" s="5"/>
      <c r="G21" s="20">
        <v>112</v>
      </c>
      <c r="H21" s="11">
        <f>G21</f>
        <v>112</v>
      </c>
    </row>
    <row r="22" spans="3:8" x14ac:dyDescent="0.35">
      <c r="D22" s="1" t="s">
        <v>6</v>
      </c>
      <c r="E22" s="9"/>
      <c r="F22" s="5"/>
      <c r="G22" s="20"/>
      <c r="H22" s="11"/>
    </row>
    <row r="23" spans="3:8" x14ac:dyDescent="0.35">
      <c r="D23" s="1" t="s">
        <v>7</v>
      </c>
      <c r="E23" s="9"/>
      <c r="F23" s="5"/>
      <c r="G23" s="20"/>
      <c r="H23" s="11"/>
    </row>
    <row r="24" spans="3:8" x14ac:dyDescent="0.35">
      <c r="D24" s="1" t="s">
        <v>8</v>
      </c>
      <c r="E24" s="9"/>
      <c r="F24" s="5"/>
      <c r="G24" s="20"/>
      <c r="H24" s="11"/>
    </row>
    <row r="25" spans="3:8" x14ac:dyDescent="0.35">
      <c r="D25" s="1" t="s">
        <v>9</v>
      </c>
      <c r="E25" s="8"/>
      <c r="F25" s="4"/>
      <c r="G25" s="20"/>
      <c r="H25" s="12"/>
    </row>
    <row r="26" spans="3:8" x14ac:dyDescent="0.35">
      <c r="D26" s="16" t="s">
        <v>17</v>
      </c>
      <c r="E26" s="15"/>
      <c r="F26" s="18"/>
      <c r="G26" s="21"/>
      <c r="H26" s="18"/>
    </row>
  </sheetData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2017-10-30T06:31:21Z</dcterms:modified>
</cp:coreProperties>
</file>